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9"/>
  <workbookPr/>
  <mc:AlternateContent xmlns:mc="http://schemas.openxmlformats.org/markup-compatibility/2006">
    <mc:Choice Requires="x15">
      <x15ac:absPath xmlns:x15ac="http://schemas.microsoft.com/office/spreadsheetml/2010/11/ac" url="C:\Users\luisa\Desktop\Contexto estratégico\"/>
    </mc:Choice>
  </mc:AlternateContent>
  <xr:revisionPtr revIDLastSave="0" documentId="13_ncr:1_{D3256BAD-CA8C-469D-8C6F-38EABE0BD5E4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B7" i="5"/>
  <c r="B7" i="7"/>
  <c r="B9" i="7" l="1"/>
  <c r="B7" i="3"/>
  <c r="B9" i="3"/>
  <c r="B8" i="1"/>
  <c r="B8" i="5" l="1"/>
  <c r="B8" i="3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000-000001000000}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7" authorId="0" shapeId="0" xr:uid="{00000000-0006-0000-0000-000002000000}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1" authorId="0" shapeId="0" xr:uid="{00000000-0006-0000-0000-000003000000}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5" authorId="0" shapeId="0" xr:uid="{00000000-0006-0000-0000-000004000000}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28" authorId="0" shapeId="0" xr:uid="{00000000-0006-0000-0000-000005000000}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31" authorId="0" shapeId="0" xr:uid="{00000000-0006-0000-0000-000006000000}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100-000001000000}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6" authorId="0" shapeId="0" xr:uid="{00000000-0006-0000-0100-000002000000}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1" authorId="0" shapeId="0" xr:uid="{00000000-0006-0000-0100-000003000000}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4" authorId="0" shapeId="0" xr:uid="{00000000-0006-0000-0100-000004000000}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28" authorId="0" shapeId="0" xr:uid="{00000000-0006-0000-0100-000005000000}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1" authorId="0" shapeId="0" xr:uid="{00000000-0006-0000-0100-000006000000}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200-000001000000}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 xr:uid="{00000000-0006-0000-0200-000002000000}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19" authorId="0" shapeId="0" xr:uid="{00000000-0006-0000-0200-000003000000}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3" authorId="0" shapeId="0" xr:uid="{00000000-0006-0000-0200-000004000000}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6" authorId="0" shapeId="0" xr:uid="{00000000-0006-0000-0200-000005000000}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34" authorId="0" shapeId="0" xr:uid="{00000000-0006-0000-0200-000006000000}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<sst xmlns="http://schemas.openxmlformats.org/spreadsheetml/2006/main" count="279" uniqueCount="165">
  <si>
    <t>MINISTERIO DE AMBIENTE Y DESARROLLO SOSTENIBLE</t>
  </si>
  <si>
    <t xml:space="preserve"> CONTEXTO ESTRATÉGICO</t>
  </si>
  <si>
    <r>
      <t xml:space="preserve">Proceso: </t>
    </r>
    <r>
      <rPr>
        <sz val="10"/>
        <color indexed="8"/>
        <rFont val="Arial Narrow"/>
        <family val="2"/>
      </rPr>
      <t>Gestión Integrada del Portafolio de Planes Programas y Proyectos</t>
    </r>
  </si>
  <si>
    <r>
      <t>Versión</t>
    </r>
    <r>
      <rPr>
        <sz val="10"/>
        <color indexed="8"/>
        <rFont val="Arial Narrow"/>
        <family val="2"/>
      </rPr>
      <t xml:space="preserve"> 1</t>
    </r>
  </si>
  <si>
    <r>
      <t xml:space="preserve">Vigencia: </t>
    </r>
    <r>
      <rPr>
        <sz val="10"/>
        <color indexed="8"/>
        <rFont val="Arial Narrow"/>
        <family val="2"/>
      </rPr>
      <t>30/03/2021</t>
    </r>
  </si>
  <si>
    <r>
      <t xml:space="preserve">Código : </t>
    </r>
    <r>
      <rPr>
        <sz val="10"/>
        <rFont val="Arial Narrow"/>
        <family val="2"/>
      </rPr>
      <t>CE-E-GIP-01</t>
    </r>
  </si>
  <si>
    <t>ANALISIS DE CONTEXTO ESTRATEGICO (externo)</t>
  </si>
  <si>
    <t>PROCESO:</t>
  </si>
  <si>
    <t>1. Gestión Integrada del Portafolio de Planes, Programas y Proyectos</t>
  </si>
  <si>
    <t>OBJETIVO</t>
  </si>
  <si>
    <t>FECHA:</t>
  </si>
  <si>
    <t>Cuestiones Externas: NO están bajo el control del Ministerio.</t>
  </si>
  <si>
    <t>FACTORES</t>
  </si>
  <si>
    <t>SITUACIÓN</t>
  </si>
  <si>
    <t>Amenaza</t>
  </si>
  <si>
    <t>Oportunidad</t>
  </si>
  <si>
    <t>Económicos</t>
  </si>
  <si>
    <t>Disponibilidad de los recursos por parte de la nación para las iniciativas del sector con las diferentes fuentes de financiación.</t>
  </si>
  <si>
    <t>x</t>
  </si>
  <si>
    <t>Disponibilidad de los recursos de cooperación o ayuda al cumplimiento de metas ambientales</t>
  </si>
  <si>
    <t>Medioambientales</t>
  </si>
  <si>
    <t>Catástrofe natural.</t>
  </si>
  <si>
    <t>Reasignación de recursos a situaciones ambientales de prioridad.</t>
  </si>
  <si>
    <t>Fortalecimiento de los proyectos relacionados a las políticas e instrumentos del sector.</t>
  </si>
  <si>
    <t>Políticos</t>
  </si>
  <si>
    <t>Cambio en las prioridades de las políticas de gobierno que afecten al sector ambiental por cambios de Administración.</t>
  </si>
  <si>
    <t>Participación del sector ambiental en la formulación de política pública por parte del gobierno nacional</t>
  </si>
  <si>
    <t>Actualización o cambios de políticas públicas.</t>
  </si>
  <si>
    <t>Sociales</t>
  </si>
  <si>
    <t>Alteraciones del orden público que requieren apoyo técnico o financiero del sector (Ej.: paro cívico).</t>
  </si>
  <si>
    <t>Situaciones de emergencia social (afectación a la salud pública)</t>
  </si>
  <si>
    <t>Dádivas o sobornos en procesos.</t>
  </si>
  <si>
    <t>Tecnológicos</t>
  </si>
  <si>
    <t>Disponibilidad y uso de los aplicativos externos obligatorios para el registro de la información técnica, presupuestal y administrativa (SIIF, SPI, SUIFP, MGA, entre otros).</t>
  </si>
  <si>
    <t>Disponibilidad de información sistematizada que se requiere la OAP para la toma de decisiones en el sector ambiental.</t>
  </si>
  <si>
    <t>Fortalecimiento del sistema de información para la gestión y seguimiento de proyectos.</t>
  </si>
  <si>
    <t>Comunicación Externa</t>
  </si>
  <si>
    <t>Las partes interesadas cuenten con mecanismos que garanticen la comunicación con la entidad.</t>
  </si>
  <si>
    <t>Falta de un sistema de gestión documental eficiente en la Entidad.</t>
  </si>
  <si>
    <t>Articulación intrainstitucional e interinstitucional.</t>
  </si>
  <si>
    <t xml:space="preserve">Entrega oportuna y completa de la información de los proyectos por parte de las entidades que los presentan. </t>
  </si>
  <si>
    <r>
      <t xml:space="preserve">Código : </t>
    </r>
    <r>
      <rPr>
        <sz val="10"/>
        <color theme="1"/>
        <rFont val="Arial Narrow"/>
        <family val="2"/>
      </rPr>
      <t>CE-E-GIP-01</t>
    </r>
  </si>
  <si>
    <t>ANALISIS DE CONTEXTO ESTRATEGICO (interno)</t>
  </si>
  <si>
    <t>Cuestiones Internas: Están bajo el control del Ministerio.</t>
  </si>
  <si>
    <t>VARIABLES</t>
  </si>
  <si>
    <t>Fortaleza</t>
  </si>
  <si>
    <t>Debilidad</t>
  </si>
  <si>
    <t>Financieros</t>
  </si>
  <si>
    <t>Planeación y programación para la distribución de los recursos.</t>
  </si>
  <si>
    <t>Ejecución de los recursos fuera de los tiempos programados.</t>
  </si>
  <si>
    <t>Personal</t>
  </si>
  <si>
    <t>Perfiles y competencia de personal.</t>
  </si>
  <si>
    <t>Continuidad del personal calificado vinculado a través de OPS.</t>
  </si>
  <si>
    <t>Conflicto de intereses.</t>
  </si>
  <si>
    <t>Capacitación en temas asociados al proceso.</t>
  </si>
  <si>
    <t>Procesos</t>
  </si>
  <si>
    <t>Información que garantice la continuidad en la prestación del servicio (memoria institucional).</t>
  </si>
  <si>
    <t>Definición de roles y responsabilidades frente a las funciones del proceso.</t>
  </si>
  <si>
    <t>Lineamientos para la medición del desempeño del proceso.</t>
  </si>
  <si>
    <t>Tecnología</t>
  </si>
  <si>
    <t>Herramientas tecnológicas para contener información necesaria en la toma de decisiones.</t>
  </si>
  <si>
    <t xml:space="preserve"> </t>
  </si>
  <si>
    <t>Software y hardware para el funcionamiento del proceso.</t>
  </si>
  <si>
    <t>Estratégicos</t>
  </si>
  <si>
    <t>Trabajo en equipo e interacción entre los grupos.</t>
  </si>
  <si>
    <t>Fortalecimiento en el liderazgo en la articulación de las actividades.</t>
  </si>
  <si>
    <t>Direccionamiento estratégico en la planeación institucional para el cumplimiento de metas.</t>
  </si>
  <si>
    <t>Comunicación Interna</t>
  </si>
  <si>
    <t>Fortalecimiento de los canales de comunicación para el logro de los objetivos.</t>
  </si>
  <si>
    <t>ANALISIS DE CONTEXTO ESTRATEGICO (Proceso)</t>
  </si>
  <si>
    <t>Diseño del Proceso</t>
  </si>
  <si>
    <t>Claridad en la descripción del alcance y objetivo del proceso a través de su caracterización.</t>
  </si>
  <si>
    <t>Interacciones con otros Procesos</t>
  </si>
  <si>
    <t>Articulación con otros procesos en cuanto a insumos.</t>
  </si>
  <si>
    <t>Entrega no oportuna de la información o insumos requeridos.</t>
  </si>
  <si>
    <t>Competencias de los enlaces para el reporte de la información.</t>
  </si>
  <si>
    <t>Transversalidad</t>
  </si>
  <si>
    <t>Se cuenta con directrices para el cumplimiento de los objetivos que se plantean en la entidad.</t>
  </si>
  <si>
    <t>Cumplimiento de procedimientos, los tiempos, y criterios definidos por el Ministerio.</t>
  </si>
  <si>
    <t>Desconocimiento de las políticas ambientales y lineamientos aplicables a los proyectos.</t>
  </si>
  <si>
    <t>Procedimientos Asociados</t>
  </si>
  <si>
    <t>Pertinencia de los procedimientos del proceso establecidos para el cumplimiento del objetivo del proceso.</t>
  </si>
  <si>
    <t>Divulgación y socialización de la información documentada del proceso.</t>
  </si>
  <si>
    <t>Documentos del proceso actualizados.</t>
  </si>
  <si>
    <t>Responsabilidad del proceso</t>
  </si>
  <si>
    <t>Los colaboradores conocen su rol, autoridad y responsabilidad en el proceso para el desempeño de sus obligaciones y funciones.</t>
  </si>
  <si>
    <t>Actividades desarrolladas y documentadas en los procedimientos, coherentes con lo establecido en las funciones de la dependencia.</t>
  </si>
  <si>
    <t>Cumplimiento de las funciones del comité del FCA o de la Secretaría Técnica del Comité del FCA.</t>
  </si>
  <si>
    <t>Cumplimiento de la normativa vigente.</t>
  </si>
  <si>
    <t>Controles para la implementación de los procedimientos vigentes.</t>
  </si>
  <si>
    <t>Expedientes físicos de los proyectos de inversión desorganizados, incompletos o desactualizados.</t>
  </si>
  <si>
    <t>Oportunidad y pertinencia de las mesas técnicas y de los informes de seguimiento con las entidades ejecutoras para la revisión de proyectos de inversión.</t>
  </si>
  <si>
    <t>Unidad de criterios y coherencia técnica en el apoyo a la estructuración, evaluación y seguimiento a proyectos de inversión.</t>
  </si>
  <si>
    <t>Comunicación entre los procesos</t>
  </si>
  <si>
    <t>Interacción con los procesos de la entidad,  información oportuna y de calidad.</t>
  </si>
  <si>
    <t>ANALISIS DE PARTES INTERESADAS</t>
  </si>
  <si>
    <t>PARTES INTERESADAS
I: Internas  E: Externas</t>
  </si>
  <si>
    <t>REQUISITOS: Necesidades o expectativas</t>
  </si>
  <si>
    <t xml:space="preserve">Despachos del Ministro y Viceministro ( I )
Secretaría General (I) </t>
  </si>
  <si>
    <t>1. Asesoría en los lineamientos de la distribución de recursos y asignación de prioridades de la entidad.
2. Reporte oportuno y eficaz de la información de gestión del proceso cuando sea solicitada. 
3. Compromisos claros frente al plan nacional de desarrollo y lineamientos para el seguimiento.
4. Gestión adecuada para la consecución de los recursos necesarios.
5. Asignación, distribución, aprobación y ejecución de recursos oportuna para la administración de fondos ambientales del FCA y el FONAM.</t>
  </si>
  <si>
    <t xml:space="preserve"> Todos los Procesos de MinAmbiente( I )
Todos los Procesos misionales de la entidad      ( I )</t>
  </si>
  <si>
    <t>1. Asesoramiento para el cumplimiento del plan de acción y ejecución de los recursos y demás compromisos (Documentos de política, OCDE, entre otros).
2. Oportunidad en las entrega de planes, programas y distribución presupuestal.</t>
  </si>
  <si>
    <t>Proceso de Administración del sistema
integrado de gestión ( I ).</t>
  </si>
  <si>
    <t>1. Actualización y cumplimiento de los documentos SIG del proceso.
2. Realizar oportunamente los reportes establecidos del Sistema Integrado de Gestión.
3. Apoyo en la implementación y mejoramiento continuo del Sistema Integrado de Gestión.</t>
  </si>
  <si>
    <t>Proceso Evaluación independiente. ( I )</t>
  </si>
  <si>
    <t xml:space="preserve">1. Mejoramiento continuo de las actividades realizadas por el proceso. 
2. Documentación y cumplimiento a los planes de mejoramiento suscritos.
3. Cumplimiento de las funciones asignadas al proceso de acuerdo a la normativa vigente aplicable al Ministerio,.
4. Reporte oportuno y eficaz de la información de gestión del proceso cuando sea solicitada. </t>
  </si>
  <si>
    <t>Comités Institucionales
(Resolución 2140 de 2017)
(I )</t>
  </si>
  <si>
    <t>1. Ejercer la Secretaria Técnica de acuerdo a lo establecido en la Resolución 2140 de 2017 o la norma que la modifique o sustituya
2. Reportes oportunos de ejecución presupuestal del sector y del Ministerio, así como, de las metas asociadas al Plan Nacional de Desarrollo.</t>
  </si>
  <si>
    <t xml:space="preserve"> Proceso gestión integrada del portafolio de planes
programas y proyectos. (I)</t>
  </si>
  <si>
    <t>1. Actualización permanente del proceso.
2. Gestión de los procedimientos adelantados por la Oficina Asesora de Planeación.</t>
  </si>
  <si>
    <t xml:space="preserve">Entes de control ( E ) </t>
  </si>
  <si>
    <t>1. Reporte oportuno y eficaz de la información de gestión del Ministerio cuando sea solicitada.
2. Documentación y cumplimiento a los planes de mejoramiento suscritos.
3. Cumplimiento de las funciones asignadas al proceso de acuerdo a la normativa vigente.
4. Mejoramiento continuo de las actividades realizadas de acuerdo con las observaciones y recomendaciones dadas.</t>
  </si>
  <si>
    <t xml:space="preserve"> Gobierno Nacional ( E )
Entidades del sector (E )
Entes territoriales (E )</t>
  </si>
  <si>
    <t>1. Establecer los lineamientos claros y oportunos para el sector ambiental en planes, programas y proyectos.
2. Interacción para la asignación y distribución de los recursos.
3. Oportunidad y pertinencia del apoyo técnico ambiental y de los informes de seguimiento con las entidades ejecutoras para la revisión de proyectos de inversión.
4. Participación del ministerio para la orientación de los recursos del SGR.</t>
  </si>
  <si>
    <t xml:space="preserve"> Ministerio de Hacienda y Crédito Público (E )</t>
  </si>
  <si>
    <t>1. Reporte oportuno y eficaz de la información de gestión del Ministerio cuando sea solicitada. 
2. Cumplimiento de los lineamientos para la distribución de recursos.
3. Gestión oportuna para el anteproyecto de presupuesto y el marco de gasto de mediano plazo - MGMP.</t>
  </si>
  <si>
    <t>Departamento Nacional de Planeación- DNP(E )</t>
  </si>
  <si>
    <t>1. Reporte claro y oportuno del avance de las metas del Plan Nacional de Desarrollo.
2. Reporte oportuno de la información en las plataformas definidas por el Gobierno Nacional.</t>
  </si>
  <si>
    <t>Presidencia de la República ( E )</t>
  </si>
  <si>
    <t>1. Cumplimiento de la normatividad aplicable al proceso.
2. Reporte oportuno de la información cuando sea solicitada.
3. Cumplimiento de las metas estratégicas de país.</t>
  </si>
  <si>
    <t>Comunidad en General 
( E )</t>
  </si>
  <si>
    <t>1. Transparencia y acceso a la información.
2. Respuesta de calidad y oportuna a requerimientos de información.</t>
  </si>
  <si>
    <t>Consejo de Ministros (E )</t>
  </si>
  <si>
    <t>1. Consolidación oportuna de los planes programas y proyectos del Minambiente en el marco de las metas del Plan de Desarrollo.</t>
  </si>
  <si>
    <t>Organismos Internacionales ( E)</t>
  </si>
  <si>
    <t>1. Gestión oportuna de los recursos de inversión ante el Ministerio de Hacienda y Crédito Público y el Departamento Nacional de Planeación- DNP.
2. Seguimiento al cumplimiento de los compromisos del Minambiente ante los organismos internacionales.</t>
  </si>
  <si>
    <t>Congreso de la república.
 ( E )</t>
  </si>
  <si>
    <t>1. Consolidación de la información y entrega oportuna del informe de gestión del Ministerio de Ambiente y Desarrollo Sostenible de acuerdo a los tiempos definidos en la Ley.
2. Respuesta de calidad y oportuna a requerimientos de información.</t>
  </si>
  <si>
    <t>Consejerías  ( E)</t>
  </si>
  <si>
    <t>1. Cumplimiento de la normatividad aplicable.
2. Reporte oportuno de la información cuando sea solicitada.</t>
  </si>
  <si>
    <t>2. Administración del Sistema Integrado de Gestión</t>
  </si>
  <si>
    <t>3. Gestión Estratégica de Tecnologías de la Información</t>
  </si>
  <si>
    <t>4. Gestión de Comunicación Estratégica</t>
  </si>
  <si>
    <t>5. Negociación Internacional, Recursos de Cooperación y Banca</t>
  </si>
  <si>
    <t>6. Formulación y Seguimiento de Políticas Públicas Ambientales</t>
  </si>
  <si>
    <t>7. Instrumentación Ambiental</t>
  </si>
  <si>
    <t>8. Gestión de Desarrollo Sostenible</t>
  </si>
  <si>
    <t xml:space="preserve">9. Servicio al Ciudadano </t>
  </si>
  <si>
    <t>10. Gestión Financiera</t>
  </si>
  <si>
    <t>11. Gestión Administrativa, Comisiones y Apoyo Logístico</t>
  </si>
  <si>
    <t>12. Gestión Documental</t>
  </si>
  <si>
    <t>13. Administración del Talento Humano</t>
  </si>
  <si>
    <t>14. Gestión Jurídica</t>
  </si>
  <si>
    <t>15. Contratación</t>
  </si>
  <si>
    <t>16. Gestión de Servicios de Información y Soporte Tecnológico</t>
  </si>
  <si>
    <t>17. Gestión Disciplinaria</t>
  </si>
  <si>
    <t>18. Evaluación Independiente</t>
  </si>
  <si>
    <t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</si>
  <si>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</si>
  <si>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</si>
  <si>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</si>
  <si>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Orientar y articular la participación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</si>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</sst>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5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8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indexed="8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5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 wrapText="1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justify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hidden="1"/>
    </xf>
    <xf numFmtId="0" fontId="3" fillId="0" borderId="5" xfId="0" applyFont="1" applyBorder="1" applyAlignment="1" applyProtection="1">
      <alignment horizontal="justify" vertical="center" wrapText="1"/>
      <protection hidden="1"/>
    </xf>
    <xf numFmtId="0" fontId="3" fillId="0" borderId="3" xfId="0" applyFont="1" applyBorder="1" applyAlignment="1" applyProtection="1">
      <alignment horizontal="justify" vertical="center" wrapText="1"/>
      <protection hidden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6" fillId="0" borderId="3" xfId="0" applyFont="1" applyBorder="1" applyAlignment="1" applyProtection="1">
      <alignment horizontal="justify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justify" vertical="center" wrapText="1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6EFFD"/>
      <color rgb="FF4472C4"/>
      <color rgb="FF9633FF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354381</xdr:colOff>
      <xdr:row>0</xdr:row>
      <xdr:rowOff>77787</xdr:rowOff>
    </xdr:from>
    <xdr:to>
      <xdr:col>4</xdr:col>
      <xdr:colOff>500061</xdr:colOff>
      <xdr:row>1</xdr:row>
      <xdr:rowOff>182561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5271DC5-7CC3-46BA-85B5-CE2F0F38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228131" y="77787"/>
          <a:ext cx="1145805" cy="47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198439</xdr:colOff>
      <xdr:row>0</xdr:row>
      <xdr:rowOff>69851</xdr:rowOff>
    </xdr:from>
    <xdr:to>
      <xdr:col>4</xdr:col>
      <xdr:colOff>571500</xdr:colOff>
      <xdr:row>1</xdr:row>
      <xdr:rowOff>174380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ACFC25A-396B-4A5D-85F7-38B49EAF1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5707064" y="69851"/>
          <a:ext cx="1127124" cy="477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198439</xdr:colOff>
      <xdr:row>0</xdr:row>
      <xdr:rowOff>69851</xdr:rowOff>
    </xdr:from>
    <xdr:to>
      <xdr:col>4</xdr:col>
      <xdr:colOff>609601</xdr:colOff>
      <xdr:row>1</xdr:row>
      <xdr:rowOff>161192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12C4674-3845-492D-A8E6-E7594DBB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418997" y="69851"/>
          <a:ext cx="1129200" cy="465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469536</xdr:colOff>
      <xdr:row>0</xdr:row>
      <xdr:rowOff>47871</xdr:rowOff>
    </xdr:from>
    <xdr:to>
      <xdr:col>6</xdr:col>
      <xdr:colOff>600809</xdr:colOff>
      <xdr:row>1</xdr:row>
      <xdr:rowOff>168520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4095107-BD4B-43FB-A112-50AACC7EC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6734055" y="47871"/>
          <a:ext cx="966542" cy="49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47"/>
  <sheetViews>
    <sheetView showGridLines="0" topLeftCell="A17" zoomScale="90" zoomScaleNormal="90" workbookViewId="0">
      <selection activeCell="C33" sqref="C33"/>
    </sheetView>
  </sheetViews>
  <sheetFormatPr defaultColWidth="11.42578125" defaultRowHeight="15.7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29.25" customHeight="1">
      <c r="A1" s="70" t="s">
        <v>0</v>
      </c>
      <c r="B1" s="70"/>
      <c r="C1" s="6" t="s">
        <v>1</v>
      </c>
      <c r="D1" s="68"/>
      <c r="E1" s="68"/>
    </row>
    <row r="2" spans="1:7" s="4" customFormat="1" ht="18.75" customHeight="1">
      <c r="A2" s="70"/>
      <c r="B2" s="70"/>
      <c r="C2" s="7" t="s">
        <v>2</v>
      </c>
      <c r="D2" s="68"/>
      <c r="E2" s="68"/>
    </row>
    <row r="3" spans="1:7" s="5" customFormat="1" ht="19.5" customHeight="1">
      <c r="A3" s="71" t="s">
        <v>3</v>
      </c>
      <c r="B3" s="71"/>
      <c r="C3" s="8" t="s">
        <v>4</v>
      </c>
      <c r="D3" s="69" t="s">
        <v>5</v>
      </c>
      <c r="E3" s="69"/>
    </row>
    <row r="4" spans="1:7" s="5" customFormat="1" ht="7.5" customHeight="1">
      <c r="A4" s="9"/>
      <c r="B4" s="9"/>
      <c r="C4" s="9"/>
      <c r="D4" s="9"/>
      <c r="E4" s="9"/>
      <c r="F4" s="9"/>
      <c r="G4" s="9"/>
    </row>
    <row r="5" spans="1:7" s="10" customFormat="1" ht="18" customHeight="1">
      <c r="A5" s="46" t="s">
        <v>6</v>
      </c>
      <c r="B5" s="47"/>
      <c r="C5" s="47"/>
      <c r="D5" s="47"/>
      <c r="E5" s="48"/>
    </row>
    <row r="6" spans="1:7" s="10" customFormat="1" ht="17.25" customHeight="1">
      <c r="A6" s="49"/>
      <c r="B6" s="50"/>
      <c r="C6" s="50"/>
      <c r="D6" s="50"/>
      <c r="E6" s="51"/>
    </row>
    <row r="7" spans="1:7" s="10" customFormat="1" ht="12.75">
      <c r="A7" s="11" t="s">
        <v>7</v>
      </c>
      <c r="B7" s="61" t="s">
        <v>8</v>
      </c>
      <c r="C7" s="61"/>
      <c r="D7" s="61"/>
      <c r="E7" s="61"/>
    </row>
    <row r="8" spans="1:7" s="10" customFormat="1" ht="111" customHeight="1">
      <c r="A8" s="12" t="s">
        <v>9</v>
      </c>
      <c r="B8" s="65" t="str">
        <f ca="1">INDIRECT("OBJETIVOS!B"&amp;MATCH(B7,OBJETIVOS!A:A,0))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66"/>
      <c r="D8" s="66"/>
      <c r="E8" s="67"/>
    </row>
    <row r="9" spans="1:7" s="40" customFormat="1" ht="12.75">
      <c r="A9" s="41" t="s">
        <v>10</v>
      </c>
      <c r="B9" s="62">
        <v>44328</v>
      </c>
      <c r="C9" s="63"/>
      <c r="D9" s="63"/>
      <c r="E9" s="64"/>
    </row>
    <row r="10" spans="1:7" s="10" customFormat="1" ht="12.75">
      <c r="A10" s="53" t="s">
        <v>11</v>
      </c>
      <c r="B10" s="54"/>
      <c r="C10" s="54"/>
      <c r="D10" s="54"/>
      <c r="E10" s="55"/>
    </row>
    <row r="11" spans="1:7" s="10" customFormat="1" ht="12.75">
      <c r="A11" s="56"/>
      <c r="B11" s="57"/>
      <c r="C11" s="57"/>
      <c r="D11" s="57"/>
      <c r="E11" s="58"/>
    </row>
    <row r="12" spans="1:7" s="10" customFormat="1" ht="12.75">
      <c r="A12" s="17" t="s">
        <v>12</v>
      </c>
      <c r="B12" s="59" t="s">
        <v>13</v>
      </c>
      <c r="C12" s="60"/>
      <c r="D12" s="17" t="s">
        <v>14</v>
      </c>
      <c r="E12" s="17" t="s">
        <v>15</v>
      </c>
    </row>
    <row r="13" spans="1:7" s="10" customFormat="1" ht="25.5">
      <c r="A13" s="52" t="s">
        <v>16</v>
      </c>
      <c r="B13" s="13">
        <v>1</v>
      </c>
      <c r="C13" s="14" t="s">
        <v>17</v>
      </c>
      <c r="D13" s="13" t="s">
        <v>18</v>
      </c>
      <c r="E13" s="13"/>
    </row>
    <row r="14" spans="1:7" s="10" customFormat="1" ht="25.5">
      <c r="A14" s="52"/>
      <c r="B14" s="13">
        <v>2</v>
      </c>
      <c r="C14" s="14" t="s">
        <v>19</v>
      </c>
      <c r="D14" s="13"/>
      <c r="E14" s="13" t="s">
        <v>18</v>
      </c>
    </row>
    <row r="15" spans="1:7" s="10" customFormat="1" ht="12.75">
      <c r="A15" s="52"/>
      <c r="B15" s="13">
        <v>3</v>
      </c>
      <c r="C15" s="14"/>
      <c r="D15" s="13"/>
      <c r="E15" s="13"/>
    </row>
    <row r="16" spans="1:7" s="10" customFormat="1" ht="12.75">
      <c r="A16" s="52"/>
      <c r="B16" s="13">
        <v>4</v>
      </c>
      <c r="C16" s="14"/>
      <c r="D16" s="13"/>
      <c r="E16" s="13"/>
    </row>
    <row r="17" spans="1:5" s="10" customFormat="1" ht="12.75">
      <c r="A17" s="45" t="s">
        <v>20</v>
      </c>
      <c r="B17" s="15">
        <v>5</v>
      </c>
      <c r="C17" s="16" t="s">
        <v>21</v>
      </c>
      <c r="D17" s="15" t="s">
        <v>18</v>
      </c>
      <c r="E17" s="15"/>
    </row>
    <row r="18" spans="1:5" s="10" customFormat="1" ht="12.75">
      <c r="A18" s="45"/>
      <c r="B18" s="15">
        <v>6</v>
      </c>
      <c r="C18" s="16" t="s">
        <v>22</v>
      </c>
      <c r="D18" s="15" t="s">
        <v>18</v>
      </c>
      <c r="E18" s="15"/>
    </row>
    <row r="19" spans="1:5" s="10" customFormat="1" ht="12.75">
      <c r="A19" s="45"/>
      <c r="B19" s="15">
        <v>7</v>
      </c>
      <c r="C19" s="16" t="s">
        <v>23</v>
      </c>
      <c r="D19" s="15"/>
      <c r="E19" s="15" t="s">
        <v>18</v>
      </c>
    </row>
    <row r="20" spans="1:5" s="10" customFormat="1" ht="12.75">
      <c r="A20" s="45"/>
      <c r="B20" s="15">
        <v>8</v>
      </c>
      <c r="C20" s="16"/>
      <c r="D20" s="15"/>
      <c r="E20" s="15"/>
    </row>
    <row r="21" spans="1:5" s="10" customFormat="1" ht="25.5">
      <c r="A21" s="52" t="s">
        <v>24</v>
      </c>
      <c r="B21" s="13">
        <v>9</v>
      </c>
      <c r="C21" s="14" t="s">
        <v>25</v>
      </c>
      <c r="D21" s="13" t="s">
        <v>18</v>
      </c>
      <c r="E21" s="13"/>
    </row>
    <row r="22" spans="1:5" s="10" customFormat="1" ht="25.5">
      <c r="A22" s="52"/>
      <c r="B22" s="13">
        <v>10</v>
      </c>
      <c r="C22" s="14" t="s">
        <v>26</v>
      </c>
      <c r="D22" s="13" t="s">
        <v>18</v>
      </c>
      <c r="E22" s="13" t="s">
        <v>18</v>
      </c>
    </row>
    <row r="23" spans="1:5" s="10" customFormat="1" ht="12.75">
      <c r="A23" s="52"/>
      <c r="B23" s="13">
        <v>11</v>
      </c>
      <c r="C23" s="14" t="s">
        <v>27</v>
      </c>
      <c r="D23" s="13" t="s">
        <v>18</v>
      </c>
      <c r="E23" s="13" t="s">
        <v>18</v>
      </c>
    </row>
    <row r="24" spans="1:5" s="10" customFormat="1" ht="12.75">
      <c r="A24" s="52"/>
      <c r="B24" s="13">
        <v>12</v>
      </c>
      <c r="C24" s="14"/>
      <c r="D24" s="13"/>
      <c r="E24" s="13"/>
    </row>
    <row r="25" spans="1:5" s="10" customFormat="1" ht="25.5">
      <c r="A25" s="45" t="s">
        <v>28</v>
      </c>
      <c r="B25" s="15">
        <v>13</v>
      </c>
      <c r="C25" s="16" t="s">
        <v>29</v>
      </c>
      <c r="D25" s="15" t="s">
        <v>18</v>
      </c>
      <c r="E25" s="15" t="s">
        <v>18</v>
      </c>
    </row>
    <row r="26" spans="1:5" s="40" customFormat="1" ht="12.75">
      <c r="A26" s="45"/>
      <c r="B26" s="35">
        <v>14</v>
      </c>
      <c r="C26" s="36" t="s">
        <v>30</v>
      </c>
      <c r="D26" s="35" t="s">
        <v>18</v>
      </c>
      <c r="E26" s="35"/>
    </row>
    <row r="27" spans="1:5" s="40" customFormat="1" ht="12.75">
      <c r="A27" s="45"/>
      <c r="B27" s="35">
        <v>15</v>
      </c>
      <c r="C27" s="36" t="s">
        <v>31</v>
      </c>
      <c r="D27" s="35" t="s">
        <v>18</v>
      </c>
      <c r="E27" s="35"/>
    </row>
    <row r="28" spans="1:5" s="10" customFormat="1" ht="25.5">
      <c r="A28" s="52" t="s">
        <v>32</v>
      </c>
      <c r="B28" s="13">
        <v>16</v>
      </c>
      <c r="C28" s="14" t="s">
        <v>33</v>
      </c>
      <c r="D28" s="13" t="s">
        <v>18</v>
      </c>
      <c r="E28" s="13" t="s">
        <v>18</v>
      </c>
    </row>
    <row r="29" spans="1:5" s="10" customFormat="1" ht="25.5">
      <c r="A29" s="52"/>
      <c r="B29" s="13">
        <v>17</v>
      </c>
      <c r="C29" s="14" t="s">
        <v>34</v>
      </c>
      <c r="D29" s="13"/>
      <c r="E29" s="13" t="s">
        <v>18</v>
      </c>
    </row>
    <row r="30" spans="1:5" s="10" customFormat="1" ht="21" customHeight="1">
      <c r="A30" s="52"/>
      <c r="B30" s="13">
        <v>18</v>
      </c>
      <c r="C30" s="14" t="s">
        <v>35</v>
      </c>
      <c r="D30" s="13"/>
      <c r="E30" s="13" t="s">
        <v>18</v>
      </c>
    </row>
    <row r="31" spans="1:5" s="10" customFormat="1" ht="25.5">
      <c r="A31" s="45" t="s">
        <v>36</v>
      </c>
      <c r="B31" s="15">
        <v>19</v>
      </c>
      <c r="C31" s="16" t="s">
        <v>37</v>
      </c>
      <c r="D31" s="15"/>
      <c r="E31" s="15" t="s">
        <v>18</v>
      </c>
    </row>
    <row r="32" spans="1:5" s="10" customFormat="1" ht="16.5" customHeight="1">
      <c r="A32" s="45"/>
      <c r="B32" s="15">
        <v>20</v>
      </c>
      <c r="C32" s="16" t="s">
        <v>38</v>
      </c>
      <c r="D32" s="15" t="s">
        <v>18</v>
      </c>
      <c r="E32" s="15"/>
    </row>
    <row r="33" spans="1:5" s="40" customFormat="1" ht="17.25" customHeight="1">
      <c r="A33" s="45"/>
      <c r="B33" s="35">
        <v>21</v>
      </c>
      <c r="C33" s="36" t="s">
        <v>39</v>
      </c>
      <c r="D33" s="35" t="s">
        <v>18</v>
      </c>
      <c r="E33" s="35" t="s">
        <v>18</v>
      </c>
    </row>
    <row r="34" spans="1:5" s="40" customFormat="1" ht="25.5">
      <c r="A34" s="45"/>
      <c r="B34" s="35">
        <v>22</v>
      </c>
      <c r="C34" s="36" t="s">
        <v>40</v>
      </c>
      <c r="D34" s="35" t="s">
        <v>18</v>
      </c>
      <c r="E34" s="35" t="s">
        <v>18</v>
      </c>
    </row>
    <row r="35" spans="1:5" s="10" customFormat="1" ht="12.75"/>
    <row r="36" spans="1:5" s="10" customFormat="1" ht="12.75"/>
    <row r="37" spans="1:5" s="10" customFormat="1" ht="12.75"/>
    <row r="38" spans="1:5" s="10" customFormat="1" ht="12.75"/>
    <row r="39" spans="1:5" s="10" customFormat="1" ht="12.75"/>
    <row r="40" spans="1:5" s="10" customFormat="1" ht="12.75"/>
    <row r="41" spans="1:5" s="10" customFormat="1" ht="12.75"/>
    <row r="42" spans="1:5" s="10" customFormat="1" ht="12.75"/>
    <row r="43" spans="1:5" s="10" customFormat="1" ht="12.75"/>
    <row r="44" spans="1:5" s="10" customFormat="1" ht="12.75"/>
    <row r="45" spans="1:5" s="10" customFormat="1" ht="12.75"/>
    <row r="46" spans="1:5" s="10" customFormat="1" ht="12.75"/>
    <row r="47" spans="1:5" s="10" customFormat="1" ht="12.75"/>
  </sheetData>
  <mergeCells count="16">
    <mergeCell ref="D1:E2"/>
    <mergeCell ref="D3:E3"/>
    <mergeCell ref="A1:B2"/>
    <mergeCell ref="A3:B3"/>
    <mergeCell ref="A28:A30"/>
    <mergeCell ref="A31:A34"/>
    <mergeCell ref="A5:E6"/>
    <mergeCell ref="A13:A16"/>
    <mergeCell ref="A17:A20"/>
    <mergeCell ref="A21:A24"/>
    <mergeCell ref="A25:A27"/>
    <mergeCell ref="A10:E11"/>
    <mergeCell ref="B12:C12"/>
    <mergeCell ref="B7:E7"/>
    <mergeCell ref="B9:E9"/>
    <mergeCell ref="B8:E8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NOT(ISERROR(SEARCH(BASE!$A$8,H18)))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H18:H19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E36"/>
  <sheetViews>
    <sheetView showGridLines="0" topLeftCell="A16" zoomScale="90" zoomScaleNormal="90" workbookViewId="0">
      <selection activeCell="C31" sqref="C31"/>
    </sheetView>
  </sheetViews>
  <sheetFormatPr defaultColWidth="11.42578125" defaultRowHeight="15.75"/>
  <cols>
    <col min="1" max="1" width="18.570312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29.25" customHeight="1">
      <c r="A1" s="70" t="s">
        <v>0</v>
      </c>
      <c r="B1" s="70"/>
      <c r="C1" s="6" t="s">
        <v>1</v>
      </c>
      <c r="D1" s="68"/>
      <c r="E1" s="68"/>
    </row>
    <row r="2" spans="1:5" s="4" customFormat="1" ht="18.75" customHeight="1">
      <c r="A2" s="70"/>
      <c r="B2" s="70"/>
      <c r="C2" s="7" t="s">
        <v>2</v>
      </c>
      <c r="D2" s="68"/>
      <c r="E2" s="68"/>
    </row>
    <row r="3" spans="1:5" s="5" customFormat="1" ht="19.5" customHeight="1">
      <c r="A3" s="71" t="s">
        <v>3</v>
      </c>
      <c r="B3" s="71"/>
      <c r="C3" s="8" t="s">
        <v>4</v>
      </c>
      <c r="D3" s="71" t="s">
        <v>41</v>
      </c>
      <c r="E3" s="71"/>
    </row>
    <row r="4" spans="1:5" s="5" customFormat="1" ht="7.5" customHeight="1">
      <c r="A4" s="26"/>
      <c r="B4" s="27"/>
      <c r="C4" s="28"/>
      <c r="D4" s="27"/>
      <c r="E4" s="29"/>
    </row>
    <row r="5" spans="1:5" s="10" customFormat="1" ht="18" customHeight="1">
      <c r="A5" s="46" t="s">
        <v>42</v>
      </c>
      <c r="B5" s="47"/>
      <c r="C5" s="47"/>
      <c r="D5" s="47"/>
      <c r="E5" s="48"/>
    </row>
    <row r="6" spans="1:5" s="10" customFormat="1" ht="17.25" customHeight="1">
      <c r="A6" s="49"/>
      <c r="B6" s="50"/>
      <c r="C6" s="50"/>
      <c r="D6" s="50"/>
      <c r="E6" s="51"/>
    </row>
    <row r="7" spans="1:5" s="10" customFormat="1" ht="24.75" customHeight="1">
      <c r="A7" s="11" t="s">
        <v>7</v>
      </c>
      <c r="B7" s="72" t="str">
        <f>'Contexto Externo'!B7:E7</f>
        <v>1. Gestión Integrada del Portafolio de Planes, Programas y Proyectos</v>
      </c>
      <c r="C7" s="73"/>
      <c r="D7" s="73"/>
      <c r="E7" s="74"/>
    </row>
    <row r="8" spans="1:5" s="10" customFormat="1" ht="106.5" customHeight="1">
      <c r="A8" s="12" t="s">
        <v>9</v>
      </c>
      <c r="B8" s="78" t="str">
        <f ca="1">'Contexto Externo'!B8:E8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79"/>
      <c r="D8" s="79"/>
      <c r="E8" s="80"/>
    </row>
    <row r="9" spans="1:5" s="10" customFormat="1" ht="12.75">
      <c r="A9" s="11" t="s">
        <v>10</v>
      </c>
      <c r="B9" s="75">
        <f>'Contexto Externo'!B9:E9</f>
        <v>44328</v>
      </c>
      <c r="C9" s="76"/>
      <c r="D9" s="76"/>
      <c r="E9" s="77"/>
    </row>
    <row r="10" spans="1:5" s="10" customFormat="1" ht="10.5" customHeight="1">
      <c r="A10" s="53" t="s">
        <v>43</v>
      </c>
      <c r="B10" s="54"/>
      <c r="C10" s="54"/>
      <c r="D10" s="54"/>
      <c r="E10" s="55"/>
    </row>
    <row r="11" spans="1:5" s="10" customFormat="1" ht="9.75" customHeight="1">
      <c r="A11" s="56"/>
      <c r="B11" s="57"/>
      <c r="C11" s="57"/>
      <c r="D11" s="57"/>
      <c r="E11" s="58"/>
    </row>
    <row r="12" spans="1:5" s="10" customFormat="1" ht="12.75">
      <c r="A12" s="17" t="s">
        <v>44</v>
      </c>
      <c r="B12" s="59" t="s">
        <v>13</v>
      </c>
      <c r="C12" s="60"/>
      <c r="D12" s="17" t="s">
        <v>45</v>
      </c>
      <c r="E12" s="17" t="s">
        <v>46</v>
      </c>
    </row>
    <row r="13" spans="1:5" s="10" customFormat="1" ht="12.75">
      <c r="A13" s="81" t="s">
        <v>47</v>
      </c>
      <c r="B13" s="13">
        <v>23</v>
      </c>
      <c r="C13" s="14" t="s">
        <v>48</v>
      </c>
      <c r="D13" s="13" t="s">
        <v>18</v>
      </c>
      <c r="E13" s="13" t="s">
        <v>18</v>
      </c>
    </row>
    <row r="14" spans="1:5" s="10" customFormat="1" ht="12.75">
      <c r="A14" s="82"/>
      <c r="B14" s="13">
        <v>24</v>
      </c>
      <c r="C14" s="14" t="s">
        <v>49</v>
      </c>
      <c r="D14" s="13"/>
      <c r="E14" s="13" t="s">
        <v>18</v>
      </c>
    </row>
    <row r="15" spans="1:5" s="10" customFormat="1" ht="12.75">
      <c r="A15" s="82"/>
      <c r="B15" s="13">
        <v>25</v>
      </c>
      <c r="C15" s="14"/>
      <c r="D15" s="13"/>
      <c r="E15" s="13"/>
    </row>
    <row r="16" spans="1:5" s="10" customFormat="1" ht="12.75">
      <c r="A16" s="45" t="s">
        <v>50</v>
      </c>
      <c r="B16" s="15">
        <v>26</v>
      </c>
      <c r="C16" s="36" t="s">
        <v>51</v>
      </c>
      <c r="D16" s="35" t="s">
        <v>18</v>
      </c>
      <c r="E16" s="35"/>
    </row>
    <row r="17" spans="1:5" s="10" customFormat="1" ht="12.75">
      <c r="A17" s="45"/>
      <c r="B17" s="15">
        <v>27</v>
      </c>
      <c r="C17" s="36" t="s">
        <v>52</v>
      </c>
      <c r="D17" s="35"/>
      <c r="E17" s="35" t="s">
        <v>18</v>
      </c>
    </row>
    <row r="18" spans="1:5" s="40" customFormat="1" ht="12.75">
      <c r="A18" s="45"/>
      <c r="B18" s="35">
        <v>28</v>
      </c>
      <c r="C18" s="36" t="s">
        <v>53</v>
      </c>
      <c r="D18" s="35"/>
      <c r="E18" s="35" t="s">
        <v>18</v>
      </c>
    </row>
    <row r="19" spans="1:5" s="40" customFormat="1" ht="12.75">
      <c r="A19" s="45"/>
      <c r="B19" s="35">
        <v>29</v>
      </c>
      <c r="C19" s="36" t="s">
        <v>54</v>
      </c>
      <c r="D19" s="35"/>
      <c r="E19" s="35" t="s">
        <v>18</v>
      </c>
    </row>
    <row r="20" spans="1:5" s="40" customFormat="1" ht="12.75">
      <c r="A20" s="45"/>
      <c r="B20" s="35">
        <v>30</v>
      </c>
      <c r="C20" s="34"/>
      <c r="D20" s="35"/>
      <c r="E20" s="35"/>
    </row>
    <row r="21" spans="1:5" s="10" customFormat="1" ht="25.5" customHeight="1">
      <c r="A21" s="52" t="s">
        <v>55</v>
      </c>
      <c r="B21" s="13">
        <v>31</v>
      </c>
      <c r="C21" s="14" t="s">
        <v>56</v>
      </c>
      <c r="D21" s="13" t="s">
        <v>18</v>
      </c>
      <c r="E21" s="13"/>
    </row>
    <row r="22" spans="1:5" s="10" customFormat="1" ht="15.75" customHeight="1">
      <c r="A22" s="52"/>
      <c r="B22" s="13">
        <v>32</v>
      </c>
      <c r="C22" s="14" t="s">
        <v>57</v>
      </c>
      <c r="D22" s="13" t="s">
        <v>18</v>
      </c>
      <c r="E22" s="13"/>
    </row>
    <row r="23" spans="1:5" s="10" customFormat="1" ht="18.75" customHeight="1">
      <c r="A23" s="52"/>
      <c r="B23" s="13">
        <v>33</v>
      </c>
      <c r="C23" s="14" t="s">
        <v>58</v>
      </c>
      <c r="D23" s="13" t="s">
        <v>18</v>
      </c>
      <c r="E23" s="13" t="s">
        <v>18</v>
      </c>
    </row>
    <row r="24" spans="1:5" s="10" customFormat="1" ht="28.5" customHeight="1">
      <c r="A24" s="45" t="s">
        <v>59</v>
      </c>
      <c r="B24" s="15">
        <v>34</v>
      </c>
      <c r="C24" s="36" t="s">
        <v>60</v>
      </c>
      <c r="D24" s="36" t="s">
        <v>61</v>
      </c>
      <c r="E24" s="35" t="s">
        <v>18</v>
      </c>
    </row>
    <row r="25" spans="1:5" s="10" customFormat="1" ht="21" customHeight="1">
      <c r="A25" s="45"/>
      <c r="B25" s="15">
        <v>35</v>
      </c>
      <c r="C25" s="36" t="s">
        <v>62</v>
      </c>
      <c r="D25" s="36" t="s">
        <v>61</v>
      </c>
      <c r="E25" s="35" t="s">
        <v>18</v>
      </c>
    </row>
    <row r="26" spans="1:5" s="10" customFormat="1" ht="21" customHeight="1">
      <c r="A26" s="45"/>
      <c r="B26" s="15">
        <v>36</v>
      </c>
      <c r="C26" s="16"/>
      <c r="D26" s="15"/>
      <c r="E26" s="15"/>
    </row>
    <row r="27" spans="1:5" s="10" customFormat="1" ht="21" customHeight="1">
      <c r="A27" s="45"/>
      <c r="B27" s="15">
        <v>37</v>
      </c>
      <c r="C27" s="16"/>
      <c r="D27" s="15"/>
      <c r="E27" s="15"/>
    </row>
    <row r="28" spans="1:5" s="10" customFormat="1" ht="21" customHeight="1">
      <c r="A28" s="52" t="s">
        <v>63</v>
      </c>
      <c r="B28" s="13">
        <v>38</v>
      </c>
      <c r="C28" s="14" t="s">
        <v>64</v>
      </c>
      <c r="D28" s="13" t="s">
        <v>18</v>
      </c>
      <c r="E28" s="13" t="s">
        <v>18</v>
      </c>
    </row>
    <row r="29" spans="1:5" s="10" customFormat="1" ht="18" customHeight="1">
      <c r="A29" s="52"/>
      <c r="B29" s="13">
        <v>39</v>
      </c>
      <c r="C29" s="14" t="s">
        <v>65</v>
      </c>
      <c r="D29" s="13" t="s">
        <v>18</v>
      </c>
      <c r="E29" s="13"/>
    </row>
    <row r="30" spans="1:5" s="40" customFormat="1" ht="30" customHeight="1">
      <c r="A30" s="52"/>
      <c r="B30" s="38">
        <v>40</v>
      </c>
      <c r="C30" s="39" t="s">
        <v>66</v>
      </c>
      <c r="D30" s="38" t="s">
        <v>18</v>
      </c>
      <c r="E30" s="38" t="s">
        <v>18</v>
      </c>
    </row>
    <row r="31" spans="1:5" s="10" customFormat="1" ht="17.25" customHeight="1">
      <c r="A31" s="45" t="s">
        <v>67</v>
      </c>
      <c r="B31" s="15">
        <v>41</v>
      </c>
      <c r="C31" s="16" t="s">
        <v>68</v>
      </c>
      <c r="D31" s="15"/>
      <c r="E31" s="15" t="s">
        <v>18</v>
      </c>
    </row>
    <row r="32" spans="1:5" s="40" customFormat="1" ht="22.5" customHeight="1">
      <c r="A32" s="45"/>
      <c r="B32" s="35">
        <v>42</v>
      </c>
      <c r="C32" s="36"/>
      <c r="D32" s="35"/>
      <c r="E32" s="35"/>
    </row>
    <row r="33" spans="1:5" s="10" customFormat="1" ht="19.5" customHeight="1">
      <c r="A33" s="45"/>
      <c r="B33" s="30">
        <v>43</v>
      </c>
      <c r="C33" s="16"/>
      <c r="D33" s="15"/>
      <c r="E33" s="15"/>
    </row>
    <row r="34" spans="1:5" s="10" customFormat="1" ht="12.75"/>
    <row r="35" spans="1:5" s="10" customFormat="1" ht="12.75"/>
    <row r="36" spans="1:5" s="10" customFormat="1" ht="12.75"/>
  </sheetData>
  <mergeCells count="16">
    <mergeCell ref="A31:A33"/>
    <mergeCell ref="B12:C12"/>
    <mergeCell ref="A16:A20"/>
    <mergeCell ref="A21:A23"/>
    <mergeCell ref="A24:A27"/>
    <mergeCell ref="A28:A30"/>
    <mergeCell ref="A13:A15"/>
    <mergeCell ref="A1:B2"/>
    <mergeCell ref="D1:E2"/>
    <mergeCell ref="A3:B3"/>
    <mergeCell ref="D3:E3"/>
    <mergeCell ref="A10:E11"/>
    <mergeCell ref="A5:E6"/>
    <mergeCell ref="B7:E7"/>
    <mergeCell ref="B9:E9"/>
    <mergeCell ref="B8:E8"/>
  </mergeCells>
  <conditionalFormatting sqref="C14:E14 C13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E49"/>
  <sheetViews>
    <sheetView showGridLines="0" tabSelected="1" topLeftCell="A25" zoomScale="112" zoomScaleNormal="112" workbookViewId="0">
      <selection activeCell="C28" sqref="C28"/>
    </sheetView>
  </sheetViews>
  <sheetFormatPr defaultColWidth="11.42578125" defaultRowHeight="15.7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29.25" customHeight="1">
      <c r="A1" s="70" t="s">
        <v>0</v>
      </c>
      <c r="B1" s="70"/>
      <c r="C1" s="6" t="s">
        <v>1</v>
      </c>
      <c r="D1" s="68"/>
      <c r="E1" s="68"/>
    </row>
    <row r="2" spans="1:5" s="4" customFormat="1" ht="18.75" customHeight="1">
      <c r="A2" s="70"/>
      <c r="B2" s="70"/>
      <c r="C2" s="7" t="s">
        <v>2</v>
      </c>
      <c r="D2" s="68"/>
      <c r="E2" s="68"/>
    </row>
    <row r="3" spans="1:5" s="5" customFormat="1" ht="19.5" customHeight="1">
      <c r="A3" s="71" t="s">
        <v>3</v>
      </c>
      <c r="B3" s="71"/>
      <c r="C3" s="8" t="s">
        <v>4</v>
      </c>
      <c r="D3" s="71" t="s">
        <v>41</v>
      </c>
      <c r="E3" s="71"/>
    </row>
    <row r="4" spans="1:5" s="5" customFormat="1" ht="7.5" customHeight="1">
      <c r="A4" s="26"/>
      <c r="B4" s="27"/>
      <c r="C4" s="28"/>
      <c r="D4" s="27"/>
      <c r="E4" s="29"/>
    </row>
    <row r="5" spans="1:5" s="10" customFormat="1" ht="18" customHeight="1">
      <c r="A5" s="46" t="s">
        <v>69</v>
      </c>
      <c r="B5" s="47"/>
      <c r="C5" s="47"/>
      <c r="D5" s="47"/>
      <c r="E5" s="48"/>
    </row>
    <row r="6" spans="1:5" s="10" customFormat="1" ht="17.25" customHeight="1">
      <c r="A6" s="49"/>
      <c r="B6" s="50"/>
      <c r="C6" s="50"/>
      <c r="D6" s="50"/>
      <c r="E6" s="51"/>
    </row>
    <row r="7" spans="1:5" s="10" customFormat="1" ht="12.75">
      <c r="A7" s="11" t="s">
        <v>7</v>
      </c>
      <c r="B7" s="86" t="str">
        <f>'Contexto Externo'!B7:E7</f>
        <v>1. Gestión Integrada del Portafolio de Planes, Programas y Proyectos</v>
      </c>
      <c r="C7" s="86"/>
      <c r="D7" s="86"/>
      <c r="E7" s="86"/>
    </row>
    <row r="8" spans="1:5" s="10" customFormat="1" ht="109.5" customHeight="1">
      <c r="A8" s="12" t="s">
        <v>9</v>
      </c>
      <c r="B8" s="78" t="str">
        <f ca="1">'Contexto Externo'!B8:E8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79"/>
      <c r="D8" s="79"/>
      <c r="E8" s="80"/>
    </row>
    <row r="9" spans="1:5" s="10" customFormat="1" ht="12.75">
      <c r="A9" s="11" t="s">
        <v>10</v>
      </c>
      <c r="B9" s="87">
        <f>'Contexto Externo'!B9:E9</f>
        <v>44328</v>
      </c>
      <c r="C9" s="87"/>
      <c r="D9" s="87"/>
      <c r="E9" s="87"/>
    </row>
    <row r="10" spans="1:5" s="10" customFormat="1" ht="15.75" customHeight="1">
      <c r="A10" s="53" t="s">
        <v>43</v>
      </c>
      <c r="B10" s="54"/>
      <c r="C10" s="54"/>
      <c r="D10" s="54"/>
      <c r="E10" s="55"/>
    </row>
    <row r="11" spans="1:5" s="10" customFormat="1" ht="15.75" customHeight="1">
      <c r="A11" s="56"/>
      <c r="B11" s="57"/>
      <c r="C11" s="57"/>
      <c r="D11" s="57"/>
      <c r="E11" s="58"/>
    </row>
    <row r="12" spans="1:5" s="10" customFormat="1" ht="12.75">
      <c r="A12" s="17" t="s">
        <v>44</v>
      </c>
      <c r="B12" s="59" t="s">
        <v>13</v>
      </c>
      <c r="C12" s="60"/>
      <c r="D12" s="17" t="s">
        <v>45</v>
      </c>
      <c r="E12" s="17" t="s">
        <v>46</v>
      </c>
    </row>
    <row r="13" spans="1:5" s="10" customFormat="1" ht="12.75">
      <c r="A13" s="83" t="s">
        <v>70</v>
      </c>
      <c r="B13" s="13">
        <v>44</v>
      </c>
      <c r="C13" s="14" t="s">
        <v>71</v>
      </c>
      <c r="D13" s="13" t="s">
        <v>18</v>
      </c>
      <c r="E13" s="13"/>
    </row>
    <row r="14" spans="1:5" s="10" customFormat="1" ht="12.75">
      <c r="A14" s="84"/>
      <c r="B14" s="13">
        <v>45</v>
      </c>
      <c r="C14" s="14"/>
      <c r="D14" s="13"/>
      <c r="E14" s="13"/>
    </row>
    <row r="15" spans="1:5" s="10" customFormat="1" ht="12.75">
      <c r="A15" s="85"/>
      <c r="B15" s="13">
        <v>46</v>
      </c>
      <c r="C15" s="14"/>
      <c r="D15" s="13"/>
      <c r="E15" s="13"/>
    </row>
    <row r="16" spans="1:5" s="10" customFormat="1" ht="12.75">
      <c r="A16" s="45" t="s">
        <v>72</v>
      </c>
      <c r="B16" s="15">
        <v>47</v>
      </c>
      <c r="C16" s="42" t="s">
        <v>73</v>
      </c>
      <c r="D16" s="15" t="s">
        <v>18</v>
      </c>
      <c r="E16" s="15"/>
    </row>
    <row r="17" spans="1:5" s="10" customFormat="1" ht="12.75">
      <c r="A17" s="45"/>
      <c r="B17" s="15">
        <v>48</v>
      </c>
      <c r="C17" s="36" t="s">
        <v>74</v>
      </c>
      <c r="D17" s="15"/>
      <c r="E17" s="15" t="s">
        <v>18</v>
      </c>
    </row>
    <row r="18" spans="1:5" s="10" customFormat="1" ht="16.5">
      <c r="A18" s="45"/>
      <c r="B18" s="15">
        <v>49</v>
      </c>
      <c r="C18" s="36" t="s">
        <v>75</v>
      </c>
      <c r="D18" s="31"/>
      <c r="E18" s="31" t="s">
        <v>18</v>
      </c>
    </row>
    <row r="19" spans="1:5" s="10" customFormat="1" ht="20.25" customHeight="1">
      <c r="A19" s="52" t="s">
        <v>76</v>
      </c>
      <c r="B19" s="13">
        <v>50</v>
      </c>
      <c r="C19" s="14" t="s">
        <v>77</v>
      </c>
      <c r="D19" s="13" t="s">
        <v>18</v>
      </c>
      <c r="E19" s="13"/>
    </row>
    <row r="20" spans="1:5" s="10" customFormat="1" ht="12.75">
      <c r="A20" s="52"/>
      <c r="B20" s="13">
        <v>51</v>
      </c>
      <c r="C20" s="39" t="s">
        <v>78</v>
      </c>
      <c r="D20" s="38" t="s">
        <v>18</v>
      </c>
      <c r="E20" s="38" t="s">
        <v>18</v>
      </c>
    </row>
    <row r="21" spans="1:5" s="10" customFormat="1" ht="12.75">
      <c r="A21" s="52"/>
      <c r="B21" s="13">
        <v>52</v>
      </c>
      <c r="C21" s="39" t="s">
        <v>79</v>
      </c>
      <c r="D21" s="38"/>
      <c r="E21" s="38" t="s">
        <v>18</v>
      </c>
    </row>
    <row r="22" spans="1:5" s="10" customFormat="1" ht="12.75">
      <c r="A22" s="52"/>
      <c r="B22" s="13">
        <v>53</v>
      </c>
      <c r="C22" s="39"/>
      <c r="D22" s="38"/>
      <c r="E22" s="38"/>
    </row>
    <row r="23" spans="1:5" s="10" customFormat="1" ht="28.5" customHeight="1">
      <c r="A23" s="45" t="s">
        <v>80</v>
      </c>
      <c r="B23" s="15">
        <v>54</v>
      </c>
      <c r="C23" s="36" t="s">
        <v>81</v>
      </c>
      <c r="D23" s="35" t="s">
        <v>18</v>
      </c>
      <c r="E23" s="35"/>
    </row>
    <row r="24" spans="1:5" s="10" customFormat="1" ht="24.75" customHeight="1">
      <c r="A24" s="45"/>
      <c r="B24" s="15">
        <v>55</v>
      </c>
      <c r="C24" s="36" t="s">
        <v>82</v>
      </c>
      <c r="D24" s="35" t="s">
        <v>18</v>
      </c>
      <c r="E24" s="35"/>
    </row>
    <row r="25" spans="1:5" s="40" customFormat="1" ht="17.25" customHeight="1">
      <c r="A25" s="45"/>
      <c r="B25" s="35">
        <v>56</v>
      </c>
      <c r="C25" s="36" t="s">
        <v>83</v>
      </c>
      <c r="D25" s="35"/>
      <c r="E25" s="35" t="s">
        <v>18</v>
      </c>
    </row>
    <row r="26" spans="1:5" s="10" customFormat="1" ht="28.5" customHeight="1">
      <c r="A26" s="52" t="s">
        <v>84</v>
      </c>
      <c r="B26" s="13">
        <v>57</v>
      </c>
      <c r="C26" s="37" t="s">
        <v>85</v>
      </c>
      <c r="D26" s="38" t="s">
        <v>18</v>
      </c>
      <c r="E26" s="38"/>
    </row>
    <row r="27" spans="1:5" s="10" customFormat="1" ht="30" customHeight="1">
      <c r="A27" s="52"/>
      <c r="B27" s="13">
        <v>58</v>
      </c>
      <c r="C27" s="39" t="s">
        <v>86</v>
      </c>
      <c r="D27" s="38" t="s">
        <v>18</v>
      </c>
      <c r="E27" s="38"/>
    </row>
    <row r="28" spans="1:5" s="40" customFormat="1" ht="27.75" customHeight="1">
      <c r="A28" s="52"/>
      <c r="B28" s="38">
        <v>59</v>
      </c>
      <c r="C28" s="39" t="s">
        <v>87</v>
      </c>
      <c r="D28" s="38"/>
      <c r="E28" s="38" t="s">
        <v>18</v>
      </c>
    </row>
    <row r="29" spans="1:5" s="40" customFormat="1" ht="23.25" customHeight="1">
      <c r="A29" s="52"/>
      <c r="B29" s="38">
        <v>60</v>
      </c>
      <c r="C29" s="39" t="s">
        <v>88</v>
      </c>
      <c r="D29" s="38" t="s">
        <v>18</v>
      </c>
      <c r="E29" s="38"/>
    </row>
    <row r="30" spans="1:5" s="40" customFormat="1" ht="24" customHeight="1">
      <c r="A30" s="52"/>
      <c r="B30" s="38">
        <v>61</v>
      </c>
      <c r="C30" s="39" t="s">
        <v>89</v>
      </c>
      <c r="D30" s="38" t="s">
        <v>18</v>
      </c>
      <c r="E30" s="38"/>
    </row>
    <row r="31" spans="1:5" s="40" customFormat="1" ht="27.75" customHeight="1">
      <c r="A31" s="52"/>
      <c r="B31" s="38">
        <v>62</v>
      </c>
      <c r="C31" s="39" t="s">
        <v>90</v>
      </c>
      <c r="D31" s="38"/>
      <c r="E31" s="38" t="s">
        <v>18</v>
      </c>
    </row>
    <row r="32" spans="1:5" s="40" customFormat="1" ht="27.75" customHeight="1">
      <c r="A32" s="52"/>
      <c r="B32" s="38">
        <v>63</v>
      </c>
      <c r="C32" s="39" t="s">
        <v>91</v>
      </c>
      <c r="D32" s="38" t="s">
        <v>18</v>
      </c>
      <c r="E32" s="38"/>
    </row>
    <row r="33" spans="1:5" s="40" customFormat="1" ht="32.25" customHeight="1">
      <c r="A33" s="52"/>
      <c r="B33" s="38">
        <v>64</v>
      </c>
      <c r="C33" s="39" t="s">
        <v>92</v>
      </c>
      <c r="D33" s="38" t="s">
        <v>18</v>
      </c>
      <c r="E33" s="38"/>
    </row>
    <row r="34" spans="1:5" s="10" customFormat="1" ht="17.25" customHeight="1">
      <c r="A34" s="45" t="s">
        <v>93</v>
      </c>
      <c r="B34" s="15">
        <v>65</v>
      </c>
      <c r="C34" s="36" t="s">
        <v>94</v>
      </c>
      <c r="D34" s="35"/>
      <c r="E34" s="35" t="s">
        <v>18</v>
      </c>
    </row>
    <row r="35" spans="1:5" s="10" customFormat="1" ht="15.75" customHeight="1">
      <c r="A35" s="45"/>
      <c r="B35" s="15">
        <v>66</v>
      </c>
      <c r="C35" s="16"/>
      <c r="D35" s="15"/>
      <c r="E35" s="15"/>
    </row>
    <row r="36" spans="1:5" s="10" customFormat="1" ht="15" customHeight="1">
      <c r="A36" s="45"/>
      <c r="B36" s="15">
        <v>67</v>
      </c>
      <c r="C36" s="16"/>
      <c r="D36" s="15"/>
      <c r="E36" s="15"/>
    </row>
    <row r="37" spans="1:5" s="10" customFormat="1" ht="12.75"/>
    <row r="38" spans="1:5" s="10" customFormat="1" ht="12.75"/>
    <row r="39" spans="1:5" s="10" customFormat="1" ht="12.75"/>
    <row r="40" spans="1:5" s="10" customFormat="1" ht="12.75"/>
    <row r="41" spans="1:5" s="10" customFormat="1" ht="12.75"/>
    <row r="42" spans="1:5" s="10" customFormat="1" ht="12.75"/>
    <row r="43" spans="1:5" s="10" customFormat="1" ht="12.75"/>
    <row r="44" spans="1:5" s="10" customFormat="1" ht="12.75"/>
    <row r="45" spans="1:5" s="10" customFormat="1" ht="12.75"/>
    <row r="46" spans="1:5" s="10" customFormat="1" ht="12.75"/>
    <row r="47" spans="1:5" s="10" customFormat="1" ht="12.75"/>
    <row r="48" spans="1:5" s="10" customFormat="1" ht="12.75"/>
    <row r="49" s="10" customFormat="1" ht="12.75"/>
  </sheetData>
  <mergeCells count="16">
    <mergeCell ref="A1:B2"/>
    <mergeCell ref="D1:E2"/>
    <mergeCell ref="A3:B3"/>
    <mergeCell ref="D3:E3"/>
    <mergeCell ref="A34:A36"/>
    <mergeCell ref="B12:C12"/>
    <mergeCell ref="A13:A15"/>
    <mergeCell ref="A16:A18"/>
    <mergeCell ref="A19:A22"/>
    <mergeCell ref="A23:A25"/>
    <mergeCell ref="A26:A33"/>
    <mergeCell ref="A10:E11"/>
    <mergeCell ref="A5:E6"/>
    <mergeCell ref="B7:E7"/>
    <mergeCell ref="B8:E8"/>
    <mergeCell ref="B9:E9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7"/>
  <sheetViews>
    <sheetView showGridLines="0" zoomScale="110" zoomScaleNormal="110" workbookViewId="0">
      <selection activeCell="B8" sqref="B8:G8"/>
    </sheetView>
  </sheetViews>
  <sheetFormatPr defaultColWidth="11.42578125" defaultRowHeight="15"/>
  <cols>
    <col min="1" max="1" width="15.140625" style="2" customWidth="1"/>
    <col min="2" max="2" width="19.5703125" style="32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16384" width="11.42578125" style="2"/>
  </cols>
  <sheetData>
    <row r="1" spans="1:7" s="4" customFormat="1" ht="29.25" customHeight="1">
      <c r="A1" s="70" t="s">
        <v>0</v>
      </c>
      <c r="B1" s="70"/>
      <c r="C1" s="95" t="s">
        <v>1</v>
      </c>
      <c r="D1" s="96"/>
      <c r="E1" s="97"/>
      <c r="F1" s="68"/>
      <c r="G1" s="68"/>
    </row>
    <row r="2" spans="1:7" s="4" customFormat="1" ht="18.75" customHeight="1">
      <c r="A2" s="70"/>
      <c r="B2" s="70"/>
      <c r="C2" s="98" t="s">
        <v>2</v>
      </c>
      <c r="D2" s="98"/>
      <c r="E2" s="98"/>
      <c r="F2" s="68"/>
      <c r="G2" s="68"/>
    </row>
    <row r="3" spans="1:7" s="5" customFormat="1" ht="19.5" customHeight="1">
      <c r="A3" s="71" t="s">
        <v>3</v>
      </c>
      <c r="B3" s="71"/>
      <c r="C3" s="99" t="s">
        <v>4</v>
      </c>
      <c r="D3" s="99"/>
      <c r="E3" s="99"/>
      <c r="F3" s="71" t="s">
        <v>41</v>
      </c>
      <c r="G3" s="71"/>
    </row>
    <row r="4" spans="1:7" s="5" customFormat="1" ht="7.5" customHeight="1">
      <c r="A4" s="26"/>
      <c r="B4" s="33"/>
      <c r="C4" s="28"/>
      <c r="D4" s="27"/>
      <c r="E4" s="29"/>
    </row>
    <row r="5" spans="1:7" s="10" customFormat="1" ht="15" customHeight="1">
      <c r="A5" s="104" t="s">
        <v>95</v>
      </c>
      <c r="B5" s="104"/>
      <c r="C5" s="104"/>
      <c r="D5" s="104"/>
      <c r="E5" s="104"/>
      <c r="F5" s="104"/>
      <c r="G5" s="104"/>
    </row>
    <row r="6" spans="1:7" s="10" customFormat="1" ht="15" customHeight="1">
      <c r="A6" s="104"/>
      <c r="B6" s="104"/>
      <c r="C6" s="104"/>
      <c r="D6" s="104"/>
      <c r="E6" s="104"/>
      <c r="F6" s="104"/>
      <c r="G6" s="104"/>
    </row>
    <row r="7" spans="1:7" s="10" customFormat="1" ht="12.75">
      <c r="A7" s="11" t="s">
        <v>7</v>
      </c>
      <c r="B7" s="86" t="str">
        <f>'Contexto Externo'!B7:E7</f>
        <v>1. Gestión Integrada del Portafolio de Planes, Programas y Proyectos</v>
      </c>
      <c r="C7" s="86"/>
      <c r="D7" s="86"/>
      <c r="E7" s="86"/>
      <c r="F7" s="86"/>
      <c r="G7" s="86"/>
    </row>
    <row r="8" spans="1:7" s="10" customFormat="1" ht="104.25" customHeight="1">
      <c r="A8" s="12" t="s">
        <v>9</v>
      </c>
      <c r="B8" s="100" t="str">
        <f ca="1">'Contexto Externo'!B8:E8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100"/>
      <c r="D8" s="100"/>
      <c r="E8" s="100"/>
      <c r="F8" s="100"/>
      <c r="G8" s="100"/>
    </row>
    <row r="9" spans="1:7" s="10" customFormat="1" ht="12.75">
      <c r="A9" s="11" t="s">
        <v>10</v>
      </c>
      <c r="B9" s="87">
        <f>'Contexto Externo'!B9:E9</f>
        <v>44328</v>
      </c>
      <c r="C9" s="87"/>
      <c r="D9" s="87"/>
      <c r="E9" s="87"/>
      <c r="F9" s="87"/>
      <c r="G9" s="87"/>
    </row>
    <row r="10" spans="1:7" s="10" customFormat="1" ht="15.75" customHeight="1">
      <c r="A10" s="91" t="s">
        <v>96</v>
      </c>
      <c r="B10" s="92"/>
      <c r="C10" s="101" t="s">
        <v>97</v>
      </c>
      <c r="D10" s="92"/>
      <c r="E10" s="92"/>
      <c r="F10" s="92"/>
      <c r="G10" s="102"/>
    </row>
    <row r="11" spans="1:7" s="10" customFormat="1" ht="16.5" customHeight="1">
      <c r="A11" s="93"/>
      <c r="B11" s="94"/>
      <c r="C11" s="93"/>
      <c r="D11" s="94"/>
      <c r="E11" s="94"/>
      <c r="F11" s="94"/>
      <c r="G11" s="103"/>
    </row>
    <row r="12" spans="1:7" s="40" customFormat="1" ht="81.75" customHeight="1">
      <c r="A12" s="43">
        <v>1</v>
      </c>
      <c r="B12" s="35" t="s">
        <v>98</v>
      </c>
      <c r="C12" s="88" t="s">
        <v>99</v>
      </c>
      <c r="D12" s="89"/>
      <c r="E12" s="89"/>
      <c r="F12" s="89"/>
      <c r="G12" s="90"/>
    </row>
    <row r="13" spans="1:7" s="44" customFormat="1" ht="66.75" customHeight="1">
      <c r="A13" s="43">
        <v>2</v>
      </c>
      <c r="B13" s="35" t="s">
        <v>100</v>
      </c>
      <c r="C13" s="88" t="s">
        <v>101</v>
      </c>
      <c r="D13" s="89"/>
      <c r="E13" s="89"/>
      <c r="F13" s="89"/>
      <c r="G13" s="90"/>
    </row>
    <row r="14" spans="1:7" s="40" customFormat="1" ht="57.75" customHeight="1">
      <c r="A14" s="43">
        <v>3</v>
      </c>
      <c r="B14" s="35" t="s">
        <v>102</v>
      </c>
      <c r="C14" s="88" t="s">
        <v>103</v>
      </c>
      <c r="D14" s="89"/>
      <c r="E14" s="89"/>
      <c r="F14" s="89"/>
      <c r="G14" s="90"/>
    </row>
    <row r="15" spans="1:7" s="40" customFormat="1" ht="66" customHeight="1">
      <c r="A15" s="43">
        <v>4</v>
      </c>
      <c r="B15" s="35" t="s">
        <v>104</v>
      </c>
      <c r="C15" s="88" t="s">
        <v>105</v>
      </c>
      <c r="D15" s="89"/>
      <c r="E15" s="89"/>
      <c r="F15" s="89"/>
      <c r="G15" s="90"/>
    </row>
    <row r="16" spans="1:7" s="40" customFormat="1" ht="51.75" customHeight="1">
      <c r="A16" s="43">
        <v>5</v>
      </c>
      <c r="B16" s="35" t="s">
        <v>106</v>
      </c>
      <c r="C16" s="88" t="s">
        <v>107</v>
      </c>
      <c r="D16" s="89"/>
      <c r="E16" s="89"/>
      <c r="F16" s="89"/>
      <c r="G16" s="90"/>
    </row>
    <row r="17" spans="1:7" s="40" customFormat="1" ht="54" customHeight="1">
      <c r="A17" s="43">
        <v>6</v>
      </c>
      <c r="B17" s="35" t="s">
        <v>108</v>
      </c>
      <c r="C17" s="88" t="s">
        <v>109</v>
      </c>
      <c r="D17" s="89"/>
      <c r="E17" s="89"/>
      <c r="F17" s="89"/>
      <c r="G17" s="90"/>
    </row>
    <row r="18" spans="1:7" s="40" customFormat="1" ht="60" customHeight="1">
      <c r="A18" s="43">
        <v>7</v>
      </c>
      <c r="B18" s="35" t="s">
        <v>110</v>
      </c>
      <c r="C18" s="88" t="s">
        <v>111</v>
      </c>
      <c r="D18" s="89"/>
      <c r="E18" s="89"/>
      <c r="F18" s="89"/>
      <c r="G18" s="90"/>
    </row>
    <row r="19" spans="1:7" s="44" customFormat="1" ht="72" customHeight="1">
      <c r="A19" s="43">
        <v>8</v>
      </c>
      <c r="B19" s="35" t="s">
        <v>112</v>
      </c>
      <c r="C19" s="88" t="s">
        <v>113</v>
      </c>
      <c r="D19" s="89"/>
      <c r="E19" s="89"/>
      <c r="F19" s="89"/>
      <c r="G19" s="90"/>
    </row>
    <row r="20" spans="1:7" s="44" customFormat="1" ht="51.75" customHeight="1">
      <c r="A20" s="43">
        <v>9</v>
      </c>
      <c r="B20" s="35" t="s">
        <v>114</v>
      </c>
      <c r="C20" s="88" t="s">
        <v>115</v>
      </c>
      <c r="D20" s="89"/>
      <c r="E20" s="89"/>
      <c r="F20" s="89"/>
      <c r="G20" s="90"/>
    </row>
    <row r="21" spans="1:7" s="44" customFormat="1" ht="63.75" customHeight="1">
      <c r="A21" s="43">
        <v>10</v>
      </c>
      <c r="B21" s="35" t="s">
        <v>116</v>
      </c>
      <c r="C21" s="88" t="s">
        <v>117</v>
      </c>
      <c r="D21" s="89"/>
      <c r="E21" s="89"/>
      <c r="F21" s="89"/>
      <c r="G21" s="90"/>
    </row>
    <row r="22" spans="1:7" s="44" customFormat="1" ht="39" customHeight="1">
      <c r="A22" s="43">
        <v>11</v>
      </c>
      <c r="B22" s="35" t="s">
        <v>118</v>
      </c>
      <c r="C22" s="88" t="s">
        <v>119</v>
      </c>
      <c r="D22" s="89"/>
      <c r="E22" s="89"/>
      <c r="F22" s="89"/>
      <c r="G22" s="90"/>
    </row>
    <row r="23" spans="1:7" s="44" customFormat="1" ht="28.5" customHeight="1">
      <c r="A23" s="43">
        <v>12</v>
      </c>
      <c r="B23" s="35" t="s">
        <v>120</v>
      </c>
      <c r="C23" s="88" t="s">
        <v>121</v>
      </c>
      <c r="D23" s="89"/>
      <c r="E23" s="89"/>
      <c r="F23" s="89"/>
      <c r="G23" s="90"/>
    </row>
    <row r="24" spans="1:7" s="44" customFormat="1" ht="28.5" customHeight="1">
      <c r="A24" s="43">
        <v>13</v>
      </c>
      <c r="B24" s="35" t="s">
        <v>122</v>
      </c>
      <c r="C24" s="88" t="s">
        <v>123</v>
      </c>
      <c r="D24" s="89"/>
      <c r="E24" s="89"/>
      <c r="F24" s="89"/>
      <c r="G24" s="90"/>
    </row>
    <row r="25" spans="1:7" s="44" customFormat="1" ht="48.75" customHeight="1">
      <c r="A25" s="43">
        <v>14</v>
      </c>
      <c r="B25" s="35" t="s">
        <v>124</v>
      </c>
      <c r="C25" s="88" t="s">
        <v>125</v>
      </c>
      <c r="D25" s="89"/>
      <c r="E25" s="89"/>
      <c r="F25" s="89"/>
      <c r="G25" s="90"/>
    </row>
    <row r="26" spans="1:7" s="44" customFormat="1" ht="45" customHeight="1">
      <c r="A26" s="43">
        <v>15</v>
      </c>
      <c r="B26" s="35" t="s">
        <v>126</v>
      </c>
      <c r="C26" s="88" t="s">
        <v>127</v>
      </c>
      <c r="D26" s="89"/>
      <c r="E26" s="89"/>
      <c r="F26" s="89"/>
      <c r="G26" s="90"/>
    </row>
    <row r="27" spans="1:7" s="44" customFormat="1" ht="28.5" customHeight="1">
      <c r="A27" s="43">
        <v>16</v>
      </c>
      <c r="B27" s="35" t="s">
        <v>128</v>
      </c>
      <c r="C27" s="88" t="s">
        <v>129</v>
      </c>
      <c r="D27" s="89"/>
      <c r="E27" s="89"/>
      <c r="F27" s="89"/>
      <c r="G27" s="90"/>
    </row>
  </sheetData>
  <mergeCells count="29">
    <mergeCell ref="B7:G7"/>
    <mergeCell ref="B8:G8"/>
    <mergeCell ref="B9:G9"/>
    <mergeCell ref="C10:G11"/>
    <mergeCell ref="A5:G6"/>
    <mergeCell ref="A1:B2"/>
    <mergeCell ref="F1:G2"/>
    <mergeCell ref="A3:B3"/>
    <mergeCell ref="F3:G3"/>
    <mergeCell ref="C1:E1"/>
    <mergeCell ref="C2:E2"/>
    <mergeCell ref="C3:E3"/>
    <mergeCell ref="C12:G12"/>
    <mergeCell ref="C13:G13"/>
    <mergeCell ref="C14:G14"/>
    <mergeCell ref="C15:G15"/>
    <mergeCell ref="A10:B11"/>
    <mergeCell ref="C27:G27"/>
    <mergeCell ref="C16:G16"/>
    <mergeCell ref="C24:G24"/>
    <mergeCell ref="C25:G25"/>
    <mergeCell ref="C26:G26"/>
    <mergeCell ref="C17:G17"/>
    <mergeCell ref="C18:G18"/>
    <mergeCell ref="C23:G23"/>
    <mergeCell ref="C21:G21"/>
    <mergeCell ref="C19:G19"/>
    <mergeCell ref="C20:G20"/>
    <mergeCell ref="C22:G22"/>
  </mergeCells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8"/>
  <sheetViews>
    <sheetView showGridLines="0" workbookViewId="0">
      <selection activeCell="C8" sqref="C8"/>
    </sheetView>
  </sheetViews>
  <sheetFormatPr defaultColWidth="11.42578125" defaultRowHeight="12.75"/>
  <cols>
    <col min="1" max="1" width="84.5703125" style="22" customWidth="1"/>
    <col min="2" max="16384" width="11.42578125" style="3"/>
  </cols>
  <sheetData>
    <row r="1" spans="1:1">
      <c r="A1" s="22" t="s">
        <v>8</v>
      </c>
    </row>
    <row r="2" spans="1:1">
      <c r="A2" s="22" t="s">
        <v>130</v>
      </c>
    </row>
    <row r="3" spans="1:1">
      <c r="A3" s="22" t="s">
        <v>131</v>
      </c>
    </row>
    <row r="4" spans="1:1">
      <c r="A4" s="22" t="s">
        <v>132</v>
      </c>
    </row>
    <row r="5" spans="1:1">
      <c r="A5" s="22" t="s">
        <v>133</v>
      </c>
    </row>
    <row r="6" spans="1:1">
      <c r="A6" s="22" t="s">
        <v>134</v>
      </c>
    </row>
    <row r="7" spans="1:1">
      <c r="A7" s="22" t="s">
        <v>135</v>
      </c>
    </row>
    <row r="8" spans="1:1">
      <c r="A8" s="22" t="s">
        <v>136</v>
      </c>
    </row>
    <row r="9" spans="1:1">
      <c r="A9" s="22" t="s">
        <v>137</v>
      </c>
    </row>
    <row r="10" spans="1:1">
      <c r="A10" s="22" t="s">
        <v>138</v>
      </c>
    </row>
    <row r="11" spans="1:1">
      <c r="A11" s="22" t="s">
        <v>139</v>
      </c>
    </row>
    <row r="12" spans="1:1">
      <c r="A12" s="22" t="s">
        <v>140</v>
      </c>
    </row>
    <row r="13" spans="1:1">
      <c r="A13" s="22" t="s">
        <v>141</v>
      </c>
    </row>
    <row r="14" spans="1:1">
      <c r="A14" s="22" t="s">
        <v>142</v>
      </c>
    </row>
    <row r="15" spans="1:1">
      <c r="A15" s="22" t="s">
        <v>143</v>
      </c>
    </row>
    <row r="16" spans="1:1">
      <c r="A16" s="22" t="s">
        <v>144</v>
      </c>
    </row>
    <row r="17" spans="1:1">
      <c r="A17" s="22" t="s">
        <v>145</v>
      </c>
    </row>
    <row r="18" spans="1:1">
      <c r="A18" s="22" t="s">
        <v>146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20"/>
  <sheetViews>
    <sheetView showGridLines="0" zoomScaleNormal="100" workbookViewId="0">
      <selection activeCell="B2" sqref="B2"/>
    </sheetView>
  </sheetViews>
  <sheetFormatPr defaultColWidth="11.42578125" defaultRowHeight="12.75"/>
  <cols>
    <col min="1" max="1" width="25.7109375" style="23" customWidth="1"/>
    <col min="2" max="2" width="94.28515625" style="3" customWidth="1"/>
    <col min="3" max="16384" width="11.42578125" style="3"/>
  </cols>
  <sheetData>
    <row r="2" spans="1:3" ht="89.25" customHeight="1">
      <c r="A2" s="24" t="s">
        <v>8</v>
      </c>
      <c r="B2" s="20" t="s">
        <v>147</v>
      </c>
      <c r="C2" s="18"/>
    </row>
    <row r="3" spans="1:3" s="19" customFormat="1" ht="57" customHeight="1">
      <c r="A3" s="24" t="s">
        <v>130</v>
      </c>
      <c r="B3" s="20" t="s">
        <v>148</v>
      </c>
      <c r="C3" s="18"/>
    </row>
    <row r="4" spans="1:3" ht="57" customHeight="1">
      <c r="A4" s="24" t="s">
        <v>131</v>
      </c>
      <c r="B4" s="20" t="s">
        <v>149</v>
      </c>
      <c r="C4" s="18"/>
    </row>
    <row r="5" spans="1:3" ht="57" customHeight="1">
      <c r="A5" s="24" t="s">
        <v>132</v>
      </c>
      <c r="B5" s="20" t="s">
        <v>150</v>
      </c>
      <c r="C5" s="18"/>
    </row>
    <row r="6" spans="1:3" ht="45" customHeight="1">
      <c r="A6" s="24" t="s">
        <v>133</v>
      </c>
      <c r="B6" s="20" t="s">
        <v>151</v>
      </c>
      <c r="C6" s="18"/>
    </row>
    <row r="7" spans="1:3" ht="57" customHeight="1">
      <c r="A7" s="24" t="s">
        <v>134</v>
      </c>
      <c r="B7" s="20" t="s">
        <v>152</v>
      </c>
      <c r="C7" s="18"/>
    </row>
    <row r="8" spans="1:3" ht="57" customHeight="1">
      <c r="A8" s="24" t="s">
        <v>135</v>
      </c>
      <c r="B8" s="21" t="s">
        <v>153</v>
      </c>
      <c r="C8" s="18"/>
    </row>
    <row r="9" spans="1:3" ht="57" customHeight="1">
      <c r="A9" s="24" t="s">
        <v>136</v>
      </c>
      <c r="B9" s="20" t="s">
        <v>154</v>
      </c>
      <c r="C9" s="18"/>
    </row>
    <row r="10" spans="1:3" ht="57" customHeight="1">
      <c r="A10" s="24" t="s">
        <v>137</v>
      </c>
      <c r="B10" s="20" t="s">
        <v>155</v>
      </c>
      <c r="C10" s="18"/>
    </row>
    <row r="11" spans="1:3" ht="57" customHeight="1">
      <c r="A11" s="24" t="s">
        <v>138</v>
      </c>
      <c r="B11" s="20" t="s">
        <v>156</v>
      </c>
      <c r="C11" s="18"/>
    </row>
    <row r="12" spans="1:3" ht="57" customHeight="1">
      <c r="A12" s="24" t="s">
        <v>139</v>
      </c>
      <c r="B12" s="20" t="s">
        <v>157</v>
      </c>
      <c r="C12" s="18"/>
    </row>
    <row r="13" spans="1:3" ht="57" customHeight="1">
      <c r="A13" s="24" t="s">
        <v>140</v>
      </c>
      <c r="B13" s="20" t="s">
        <v>158</v>
      </c>
      <c r="C13" s="18"/>
    </row>
    <row r="14" spans="1:3" ht="72.75" customHeight="1">
      <c r="A14" s="24" t="s">
        <v>141</v>
      </c>
      <c r="B14" s="20" t="s">
        <v>159</v>
      </c>
      <c r="C14" s="18"/>
    </row>
    <row r="15" spans="1:3" ht="57" customHeight="1">
      <c r="A15" s="24" t="s">
        <v>142</v>
      </c>
      <c r="B15" s="20" t="s">
        <v>160</v>
      </c>
      <c r="C15" s="18"/>
    </row>
    <row r="16" spans="1:3" ht="57" customHeight="1">
      <c r="A16" s="24" t="s">
        <v>143</v>
      </c>
      <c r="B16" s="20" t="s">
        <v>161</v>
      </c>
      <c r="C16" s="18"/>
    </row>
    <row r="17" spans="1:3" ht="57" customHeight="1">
      <c r="A17" s="24" t="s">
        <v>144</v>
      </c>
      <c r="B17" s="20" t="s">
        <v>162</v>
      </c>
      <c r="C17" s="18"/>
    </row>
    <row r="18" spans="1:3" ht="57" customHeight="1">
      <c r="A18" s="24" t="s">
        <v>145</v>
      </c>
      <c r="B18" s="20" t="s">
        <v>163</v>
      </c>
      <c r="C18" s="18"/>
    </row>
    <row r="19" spans="1:3" ht="57" customHeight="1">
      <c r="A19" s="24" t="s">
        <v>146</v>
      </c>
      <c r="B19" s="20" t="s">
        <v>164</v>
      </c>
      <c r="C19" s="18"/>
    </row>
    <row r="20" spans="1:3">
      <c r="B20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Minambiente</dc:creator>
  <cp:keywords/>
  <dc:description/>
  <cp:lastModifiedBy>Natalia Rubio Rojas</cp:lastModifiedBy>
  <cp:revision/>
  <dcterms:created xsi:type="dcterms:W3CDTF">2017-01-24T22:01:05Z</dcterms:created>
  <dcterms:modified xsi:type="dcterms:W3CDTF">2021-11-16T16:42:42Z</dcterms:modified>
  <cp:category/>
  <cp:contentStatus/>
</cp:coreProperties>
</file>